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nes\Documents\Texty\Projekty\Zámecké parky UDRŽITELNOST\2021\Kámen\Zakázka ošetření stromů - 2021\CD ROM\Editovatelné přílohy zadávací dokumentace\"/>
    </mc:Choice>
  </mc:AlternateContent>
  <bookViews>
    <workbookView xWindow="120" yWindow="120" windowWidth="15180" windowHeight="8835"/>
  </bookViews>
  <sheets>
    <sheet name="Návrh 2019" sheetId="2" r:id="rId1"/>
  </sheets>
  <definedNames>
    <definedName name="_xlnm._FilterDatabase" localSheetId="0" hidden="1">'Návrh 2019'!$A$5:$H$17</definedName>
    <definedName name="_xlnm.Print_Titles" localSheetId="0">'Návrh 2019'!$5:$5</definedName>
    <definedName name="_xlnm.Print_Area" localSheetId="0">'Návrh 2019'!$A$1:$I$34</definedName>
  </definedNames>
  <calcPr calcId="162913"/>
</workbook>
</file>

<file path=xl/calcChain.xml><?xml version="1.0" encoding="utf-8"?>
<calcChain xmlns="http://schemas.openxmlformats.org/spreadsheetml/2006/main">
  <c r="I20" i="2" l="1"/>
  <c r="I22" i="2" s="1"/>
</calcChain>
</file>

<file path=xl/sharedStrings.xml><?xml version="1.0" encoding="utf-8"?>
<sst xmlns="http://schemas.openxmlformats.org/spreadsheetml/2006/main" count="68" uniqueCount="54">
  <si>
    <t>Název taxonu</t>
  </si>
  <si>
    <t>Obvod kmene /cm/</t>
  </si>
  <si>
    <t>Výška /m/</t>
  </si>
  <si>
    <t>Výška nasaz. koruny /m/</t>
  </si>
  <si>
    <t>Průměr koruny /m/</t>
  </si>
  <si>
    <t>Poznámka</t>
  </si>
  <si>
    <t>Tilia cordata</t>
  </si>
  <si>
    <t>Quercus robur</t>
  </si>
  <si>
    <t>S-RB</t>
  </si>
  <si>
    <t>S-RLLR</t>
  </si>
  <si>
    <t>řez bezpečnostní</t>
  </si>
  <si>
    <t xml:space="preserve">S-RZ </t>
  </si>
  <si>
    <t>řez zdravotní</t>
  </si>
  <si>
    <t>obdobně jako u S-RB navíc též odstranění  či redukce větví nevhodných ve struktuře (kodominantní, křížící se apod., včetně odlehčení přehoustlé koruny), s tlakovými vidlicemi či jinak narušeným větvením, napadené chorobami či škůdci</t>
  </si>
  <si>
    <t>lokální redukce z důvodu stabilizace</t>
  </si>
  <si>
    <t>lokální redukce za účelem odlehčení nebo symetrizace koruny z důvodu zvýšení stability</t>
  </si>
  <si>
    <t>cena celkem</t>
  </si>
  <si>
    <t>oceněný výkaz prací</t>
  </si>
  <si>
    <t>DPH</t>
  </si>
  <si>
    <t>cena celkem vč. DPH</t>
  </si>
  <si>
    <t>Pořadové číslo
/označení</t>
  </si>
  <si>
    <t>Příloha č. 1 smlouvy o dílo - Arboristické zásahy v parcích Kraje Vysočina – 2021
část 1. park hradu Kámen</t>
  </si>
  <si>
    <t>Návrh opatření 
u předmětné dřeviny</t>
  </si>
  <si>
    <t>Acer pseudoplatanus</t>
  </si>
  <si>
    <t>Cena za opatření na dřevině*)</t>
  </si>
  <si>
    <t>*) agregovaná položka = součástí (ceny za opatření, nebo souhrn opatření) jsou i další úkony a materiály, zejména dle čl. II. odst. 2.2. písm. a) až písm. c) smlouvy o dílo.</t>
  </si>
  <si>
    <t>vazba dynamická v horní úrovni</t>
  </si>
  <si>
    <t>S-VDH</t>
  </si>
  <si>
    <t xml:space="preserve">reinstalace </t>
  </si>
  <si>
    <t>odstranění stávající a instalace nové vazby</t>
  </si>
  <si>
    <t>vazba statická podkladnicová</t>
  </si>
  <si>
    <t>S-VSP</t>
  </si>
  <si>
    <r>
      <t>3x S-VDH</t>
    </r>
    <r>
      <rPr>
        <sz val="9"/>
        <rFont val="Arial CE"/>
        <charset val="238"/>
      </rPr>
      <t xml:space="preserve"> (z toho 1x reinstalace) průměr jištěné větve 40-60 cm</t>
    </r>
    <r>
      <rPr>
        <b/>
        <sz val="9"/>
        <rFont val="Arial CE"/>
        <charset val="238"/>
      </rPr>
      <t xml:space="preserve">
1x S-VSP </t>
    </r>
    <r>
      <rPr>
        <sz val="9"/>
        <rFont val="Arial CE"/>
        <charset val="238"/>
      </rPr>
      <t>(40kN)</t>
    </r>
    <r>
      <rPr>
        <b/>
        <sz val="9"/>
        <rFont val="Arial CE"/>
        <charset val="238"/>
      </rPr>
      <t xml:space="preserve">
S-RLLR</t>
    </r>
  </si>
  <si>
    <t>12</t>
  </si>
  <si>
    <t>troják, nezahojené pukliny na kmeni a kosterních větvích</t>
  </si>
  <si>
    <r>
      <t>3x S-VDH</t>
    </r>
    <r>
      <rPr>
        <sz val="9"/>
        <rFont val="Arial CE"/>
        <charset val="238"/>
      </rPr>
      <t xml:space="preserve"> (z toho 2x reinstalace) průměr jištěné větve 40-60 cm</t>
    </r>
    <r>
      <rPr>
        <b/>
        <sz val="9"/>
        <rFont val="Arial CE"/>
        <charset val="238"/>
      </rPr>
      <t xml:space="preserve">
S-RZ</t>
    </r>
  </si>
  <si>
    <t>188+157</t>
  </si>
  <si>
    <r>
      <t xml:space="preserve">S-VDH </t>
    </r>
    <r>
      <rPr>
        <sz val="9"/>
        <rFont val="Arial CE"/>
        <charset val="238"/>
      </rPr>
      <t>průměr jištěné větve 40-60 cm</t>
    </r>
  </si>
  <si>
    <t>6</t>
  </si>
  <si>
    <t>8</t>
  </si>
  <si>
    <t>Aesculus x carnea</t>
  </si>
  <si>
    <t>Aesculus 
x carnea</t>
  </si>
  <si>
    <t>odumírající mladý stromek</t>
  </si>
  <si>
    <t>odstranění dřeviny 
včetně odstranění pařezu</t>
  </si>
  <si>
    <t>Aesculus x carnea ´Briotii´</t>
  </si>
  <si>
    <r>
      <t xml:space="preserve">výsadba 1ks
</t>
    </r>
    <r>
      <rPr>
        <sz val="9"/>
        <rFont val="Arial CE"/>
        <charset val="238"/>
      </rPr>
      <t>obvod kmene 10-12 cm</t>
    </r>
  </si>
  <si>
    <t>tlaková vidlice kosterních větví, boční dutina, nezavalená rána po celém kmeni</t>
  </si>
  <si>
    <t>mladý stromek se zanedbaným výchovným řezem</t>
  </si>
  <si>
    <t>čísla a označení  stromů - dle výkresu v příloze č. 2 smlouvy o dílo</t>
  </si>
  <si>
    <t>odstranění řezem tlustých větví usychajících a suchých (narušujících provozní bezpečnost), zlomených či nalomených (se sníženou stabilitou) a poškozených, volně visících, s defektním větvením, a to tak, že zůstane zachována architektura koruny</t>
  </si>
  <si>
    <t xml:space="preserve">Výše použité zkratky a stručný popis opatření  (dle Standardu SPPK A02 002 Řez stromů; SPPKA A02 004 Bezpečnostní vazby; a dalších Standardů): </t>
  </si>
  <si>
    <t>sázet cca 2 m od pařezu stromu č. 40</t>
  </si>
  <si>
    <t>sázet cca 2 m od pařezu původního stromku č. 110</t>
  </si>
  <si>
    <r>
      <t>S-RZ</t>
    </r>
    <r>
      <rPr>
        <sz val="9"/>
        <rFont val="Arial CE"/>
        <charset val="238"/>
      </rPr>
      <t xml:space="preserve"> (řezem také potlačit boční kosterní větve, aby se zmírnilo tlakové větvení /podpořil jedinný terminál)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</si>
</sst>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6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9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12"/>
      <name val="Arial CE"/>
      <charset val="238"/>
    </font>
    <font>
      <b/>
      <sz val="10"/>
      <name val="Arial"/>
      <family val="2"/>
      <charset val="238"/>
    </font>
    <font>
      <b/>
      <sz val="11"/>
      <name val="Arial CE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3">
    <xf numFmtId="0" fontId="0" fillId="0" borderId="0" xfId="0"/>
    <xf numFmtId="0" fontId="4" fillId="0" borderId="0" xfId="0" applyFont="1"/>
    <xf numFmtId="0" fontId="7" fillId="0" borderId="0" xfId="0" applyFont="1"/>
    <xf numFmtId="0" fontId="0" fillId="0" borderId="0" xfId="0" applyFill="1"/>
    <xf numFmtId="0" fontId="0" fillId="0" borderId="0" xfId="0" applyAlignment="1"/>
    <xf numFmtId="0" fontId="8" fillId="0" borderId="6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/>
    </xf>
    <xf numFmtId="0" fontId="8" fillId="0" borderId="13" xfId="0" applyFont="1" applyFill="1" applyBorder="1" applyAlignment="1">
      <alignment horizontal="center" vertical="top" wrapText="1"/>
    </xf>
    <xf numFmtId="49" fontId="8" fillId="0" borderId="13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0" fillId="0" borderId="0" xfId="0" applyAlignment="1"/>
    <xf numFmtId="0" fontId="8" fillId="0" borderId="0" xfId="0" applyFont="1"/>
    <xf numFmtId="0" fontId="8" fillId="0" borderId="20" xfId="0" applyFont="1" applyFill="1" applyBorder="1" applyAlignment="1">
      <alignment horizontal="center" vertical="top"/>
    </xf>
    <xf numFmtId="0" fontId="8" fillId="0" borderId="16" xfId="0" applyFont="1" applyFill="1" applyBorder="1" applyAlignment="1">
      <alignment horizontal="center" vertical="top"/>
    </xf>
    <xf numFmtId="0" fontId="8" fillId="0" borderId="10" xfId="0" applyFont="1" applyFill="1" applyBorder="1" applyAlignment="1">
      <alignment horizontal="center" vertical="top"/>
    </xf>
    <xf numFmtId="0" fontId="0" fillId="0" borderId="0" xfId="0" applyFill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2" fillId="0" borderId="0" xfId="0" applyFont="1" applyFill="1" applyAlignment="1">
      <alignment vertical="top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8" fillId="0" borderId="14" xfId="0" applyFont="1" applyFill="1" applyBorder="1" applyAlignment="1">
      <alignment vertical="top"/>
    </xf>
    <xf numFmtId="0" fontId="8" fillId="0" borderId="9" xfId="0" applyFont="1" applyFill="1" applyBorder="1" applyAlignment="1">
      <alignment vertical="top"/>
    </xf>
    <xf numFmtId="0" fontId="0" fillId="0" borderId="0" xfId="0" applyFont="1" applyProtection="1"/>
    <xf numFmtId="0" fontId="13" fillId="0" borderId="0" xfId="0" applyFont="1" applyProtection="1"/>
    <xf numFmtId="0" fontId="13" fillId="0" borderId="0" xfId="0" applyFont="1" applyFill="1" applyProtection="1"/>
    <xf numFmtId="0" fontId="0" fillId="0" borderId="0" xfId="0" applyFill="1" applyProtection="1"/>
    <xf numFmtId="0" fontId="0" fillId="0" borderId="0" xfId="0" applyProtection="1"/>
    <xf numFmtId="0" fontId="3" fillId="0" borderId="0" xfId="0" applyFont="1" applyBorder="1" applyAlignment="1" applyProtection="1">
      <alignment horizontal="center" vertical="top" wrapText="1"/>
    </xf>
    <xf numFmtId="0" fontId="3" fillId="0" borderId="8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 applyProtection="1">
      <alignment horizontal="center" vertical="top"/>
    </xf>
    <xf numFmtId="0" fontId="3" fillId="0" borderId="0" xfId="0" applyFont="1" applyFill="1" applyBorder="1" applyAlignment="1" applyProtection="1">
      <alignment horizontal="center" vertical="top" wrapText="1"/>
    </xf>
    <xf numFmtId="0" fontId="3" fillId="0" borderId="13" xfId="0" applyFont="1" applyFill="1" applyBorder="1" applyAlignment="1" applyProtection="1">
      <alignment horizontal="left" vertical="top"/>
    </xf>
    <xf numFmtId="49" fontId="3" fillId="0" borderId="0" xfId="0" applyNumberFormat="1" applyFont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top" wrapText="1"/>
    </xf>
    <xf numFmtId="0" fontId="3" fillId="0" borderId="1" xfId="0" applyFont="1" applyFill="1" applyBorder="1" applyAlignment="1" applyProtection="1">
      <alignment horizontal="left" vertical="top"/>
    </xf>
    <xf numFmtId="164" fontId="14" fillId="2" borderId="8" xfId="0" applyNumberFormat="1" applyFont="1" applyFill="1" applyBorder="1" applyAlignment="1" applyProtection="1">
      <alignment vertical="top"/>
      <protection locked="0"/>
    </xf>
    <xf numFmtId="164" fontId="2" fillId="2" borderId="13" xfId="0" applyNumberFormat="1" applyFont="1" applyFill="1" applyBorder="1" applyAlignment="1" applyProtection="1">
      <alignment horizontal="center" vertical="top"/>
      <protection locked="0"/>
    </xf>
    <xf numFmtId="164" fontId="14" fillId="2" borderId="2" xfId="0" applyNumberFormat="1" applyFont="1" applyFill="1" applyBorder="1" applyAlignment="1" applyProtection="1">
      <alignment vertical="top"/>
      <protection locked="0"/>
    </xf>
    <xf numFmtId="44" fontId="0" fillId="0" borderId="0" xfId="1" applyFont="1" applyAlignment="1">
      <alignment vertical="top"/>
    </xf>
    <xf numFmtId="0" fontId="8" fillId="0" borderId="9" xfId="0" applyFont="1" applyFill="1" applyBorder="1" applyAlignment="1">
      <alignment vertical="top" wrapText="1"/>
    </xf>
    <xf numFmtId="0" fontId="8" fillId="0" borderId="23" xfId="0" applyFont="1" applyFill="1" applyBorder="1" applyAlignment="1">
      <alignment vertical="top" wrapText="1"/>
    </xf>
    <xf numFmtId="0" fontId="5" fillId="0" borderId="16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left" vertical="top" wrapText="1"/>
    </xf>
    <xf numFmtId="0" fontId="8" fillId="0" borderId="18" xfId="0" applyFont="1" applyFill="1" applyBorder="1" applyAlignment="1">
      <alignment vertical="top" wrapText="1"/>
    </xf>
    <xf numFmtId="44" fontId="0" fillId="2" borderId="21" xfId="1" applyFont="1" applyFill="1" applyBorder="1" applyAlignment="1" applyProtection="1">
      <alignment vertical="top"/>
      <protection locked="0"/>
    </xf>
    <xf numFmtId="44" fontId="0" fillId="2" borderId="19" xfId="1" applyFont="1" applyFill="1" applyBorder="1" applyAlignment="1" applyProtection="1">
      <alignment vertical="top"/>
      <protection locked="0"/>
    </xf>
    <xf numFmtId="44" fontId="0" fillId="2" borderId="22" xfId="1" applyFont="1" applyFill="1" applyBorder="1" applyAlignment="1" applyProtection="1">
      <alignment vertical="top"/>
      <protection locked="0"/>
    </xf>
    <xf numFmtId="0" fontId="11" fillId="0" borderId="24" xfId="0" applyFont="1" applyBorder="1" applyAlignment="1">
      <alignment horizontal="center" vertical="top"/>
    </xf>
    <xf numFmtId="0" fontId="5" fillId="0" borderId="5" xfId="0" applyFont="1" applyBorder="1" applyAlignment="1">
      <alignment horizontal="center"/>
    </xf>
    <xf numFmtId="0" fontId="11" fillId="0" borderId="17" xfId="0" applyFont="1" applyBorder="1" applyAlignment="1">
      <alignment horizontal="center" vertical="top"/>
    </xf>
    <xf numFmtId="0" fontId="5" fillId="0" borderId="36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top"/>
    </xf>
    <xf numFmtId="0" fontId="8" fillId="0" borderId="14" xfId="0" applyFont="1" applyBorder="1" applyAlignment="1">
      <alignment horizontal="left" vertical="top" wrapText="1"/>
    </xf>
    <xf numFmtId="0" fontId="8" fillId="0" borderId="32" xfId="0" applyFont="1" applyBorder="1" applyAlignment="1">
      <alignment horizontal="left" vertical="top" wrapText="1"/>
    </xf>
    <xf numFmtId="0" fontId="8" fillId="0" borderId="34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/>
    </xf>
    <xf numFmtId="0" fontId="15" fillId="0" borderId="22" xfId="0" applyFont="1" applyBorder="1" applyAlignment="1">
      <alignment horizontal="left" vertical="top"/>
    </xf>
    <xf numFmtId="0" fontId="11" fillId="0" borderId="33" xfId="0" applyFont="1" applyBorder="1" applyAlignment="1">
      <alignment horizontal="left" vertical="top"/>
    </xf>
    <xf numFmtId="0" fontId="11" fillId="0" borderId="28" xfId="0" applyFont="1" applyBorder="1" applyAlignment="1">
      <alignment horizontal="left" vertical="top"/>
    </xf>
    <xf numFmtId="0" fontId="11" fillId="0" borderId="29" xfId="0" applyFont="1" applyBorder="1" applyAlignment="1">
      <alignment horizontal="left" vertical="top"/>
    </xf>
    <xf numFmtId="0" fontId="11" fillId="0" borderId="30" xfId="0" applyFont="1" applyBorder="1" applyAlignment="1">
      <alignment horizontal="left" vertical="top"/>
    </xf>
    <xf numFmtId="0" fontId="11" fillId="0" borderId="31" xfId="0" applyFont="1" applyBorder="1" applyAlignment="1">
      <alignment horizontal="left" vertical="top"/>
    </xf>
    <xf numFmtId="0" fontId="11" fillId="0" borderId="35" xfId="0" applyFont="1" applyBorder="1" applyAlignment="1">
      <alignment horizontal="left" vertical="top"/>
    </xf>
    <xf numFmtId="0" fontId="9" fillId="0" borderId="0" xfId="0" applyFont="1" applyFill="1" applyAlignment="1">
      <alignment horizontal="center" vertical="top" wrapText="1"/>
    </xf>
    <xf numFmtId="0" fontId="8" fillId="0" borderId="9" xfId="0" applyFont="1" applyFill="1" applyBorder="1" applyAlignment="1">
      <alignment horizontal="center" vertical="top"/>
    </xf>
    <xf numFmtId="0" fontId="8" fillId="0" borderId="25" xfId="0" applyFont="1" applyFill="1" applyBorder="1" applyAlignment="1">
      <alignment horizontal="center" vertical="top"/>
    </xf>
    <xf numFmtId="0" fontId="8" fillId="0" borderId="18" xfId="0" applyFont="1" applyFill="1" applyBorder="1" applyAlignment="1">
      <alignment horizontal="center" vertical="top"/>
    </xf>
    <xf numFmtId="0" fontId="8" fillId="0" borderId="26" xfId="0" applyFont="1" applyFill="1" applyBorder="1" applyAlignment="1">
      <alignment horizontal="center" vertical="top"/>
    </xf>
    <xf numFmtId="0" fontId="0" fillId="0" borderId="0" xfId="0" applyFont="1" applyFill="1" applyBorder="1" applyAlignment="1" applyProtection="1">
      <alignment horizontal="left" vertical="top" wrapText="1"/>
    </xf>
    <xf numFmtId="0" fontId="10" fillId="0" borderId="27" xfId="0" applyFont="1" applyBorder="1" applyAlignment="1">
      <alignment horizontal="center" vertical="top" wrapText="1"/>
    </xf>
    <xf numFmtId="0" fontId="10" fillId="0" borderId="28" xfId="0" applyFont="1" applyBorder="1" applyAlignment="1">
      <alignment horizontal="center" vertical="top" wrapText="1"/>
    </xf>
    <xf numFmtId="0" fontId="10" fillId="0" borderId="29" xfId="0" applyFont="1" applyBorder="1" applyAlignment="1">
      <alignment horizontal="center" vertical="top" wrapText="1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topLeftCell="A7" zoomScaleNormal="100" zoomScaleSheetLayoutView="100" workbookViewId="0">
      <selection activeCell="H5" sqref="H5"/>
    </sheetView>
  </sheetViews>
  <sheetFormatPr defaultRowHeight="12.75" x14ac:dyDescent="0.2"/>
  <cols>
    <col min="1" max="1" width="8.28515625" style="3" bestFit="1" customWidth="1"/>
    <col min="2" max="2" width="20.140625" style="3" customWidth="1"/>
    <col min="3" max="3" width="8" customWidth="1"/>
    <col min="4" max="4" width="8.28515625" customWidth="1"/>
    <col min="5" max="5" width="6.5703125" customWidth="1"/>
    <col min="6" max="6" width="7" customWidth="1"/>
    <col min="7" max="7" width="42.28515625" style="1" customWidth="1"/>
    <col min="8" max="8" width="24.7109375" style="18" customWidth="1"/>
    <col min="9" max="9" width="16.5703125" bestFit="1" customWidth="1"/>
  </cols>
  <sheetData>
    <row r="1" spans="1:9" ht="31.5" customHeight="1" x14ac:dyDescent="0.2">
      <c r="A1" s="84" t="s">
        <v>21</v>
      </c>
      <c r="B1" s="84"/>
      <c r="C1" s="84"/>
      <c r="D1" s="84"/>
      <c r="E1" s="84"/>
      <c r="F1" s="84"/>
      <c r="G1" s="84"/>
      <c r="H1" s="84"/>
      <c r="I1" s="84"/>
    </row>
    <row r="2" spans="1:9" ht="15" x14ac:dyDescent="0.2">
      <c r="A2" s="22"/>
      <c r="B2" s="26" t="s">
        <v>17</v>
      </c>
      <c r="C2" s="23"/>
      <c r="D2" s="23"/>
      <c r="E2" s="23"/>
      <c r="F2" s="23"/>
      <c r="G2" s="24"/>
      <c r="H2" s="25"/>
      <c r="I2" s="23"/>
    </row>
    <row r="3" spans="1:9" x14ac:dyDescent="0.2">
      <c r="A3" s="22"/>
      <c r="B3" s="22" t="s">
        <v>48</v>
      </c>
      <c r="C3" s="23"/>
      <c r="D3" s="23"/>
      <c r="E3" s="23"/>
      <c r="F3" s="23"/>
      <c r="G3" s="24"/>
      <c r="H3" s="25"/>
      <c r="I3" s="23"/>
    </row>
    <row r="4" spans="1:9" ht="13.5" thickBot="1" x14ac:dyDescent="0.25">
      <c r="A4" s="22"/>
      <c r="B4" s="22"/>
      <c r="C4" s="23"/>
      <c r="D4" s="23"/>
      <c r="E4" s="23"/>
      <c r="F4" s="23"/>
      <c r="G4" s="24"/>
      <c r="H4" s="25"/>
      <c r="I4" s="23"/>
    </row>
    <row r="5" spans="1:9" s="2" customFormat="1" ht="63.75" customHeight="1" thickBot="1" x14ac:dyDescent="0.25">
      <c r="A5" s="54" t="s">
        <v>20</v>
      </c>
      <c r="B5" s="55" t="s">
        <v>0</v>
      </c>
      <c r="C5" s="27" t="s">
        <v>1</v>
      </c>
      <c r="D5" s="28" t="s">
        <v>2</v>
      </c>
      <c r="E5" s="29" t="s">
        <v>3</v>
      </c>
      <c r="F5" s="29" t="s">
        <v>4</v>
      </c>
      <c r="G5" s="57" t="s">
        <v>22</v>
      </c>
      <c r="H5" s="56" t="s">
        <v>5</v>
      </c>
      <c r="I5" s="58" t="s">
        <v>24</v>
      </c>
    </row>
    <row r="6" spans="1:9" s="4" customFormat="1" ht="48" x14ac:dyDescent="0.2">
      <c r="A6" s="19">
        <v>31</v>
      </c>
      <c r="B6" s="20" t="s">
        <v>23</v>
      </c>
      <c r="C6" s="20">
        <v>245</v>
      </c>
      <c r="D6" s="20">
        <v>25</v>
      </c>
      <c r="E6" s="20">
        <v>5</v>
      </c>
      <c r="F6" s="20">
        <v>8</v>
      </c>
      <c r="G6" s="51" t="s">
        <v>32</v>
      </c>
      <c r="H6" s="50" t="s">
        <v>46</v>
      </c>
      <c r="I6" s="62"/>
    </row>
    <row r="7" spans="1:9" s="4" customFormat="1" x14ac:dyDescent="0.2">
      <c r="A7" s="14">
        <v>51</v>
      </c>
      <c r="B7" s="12" t="s">
        <v>7</v>
      </c>
      <c r="C7" s="8">
        <v>240</v>
      </c>
      <c r="D7" s="8">
        <v>25</v>
      </c>
      <c r="E7" s="8">
        <v>4</v>
      </c>
      <c r="F7" s="8">
        <v>15</v>
      </c>
      <c r="G7" s="52" t="s">
        <v>8</v>
      </c>
      <c r="H7" s="30"/>
      <c r="I7" s="63"/>
    </row>
    <row r="8" spans="1:9" s="17" customFormat="1" ht="24" customHeight="1" x14ac:dyDescent="0.2">
      <c r="A8" s="13">
        <v>67</v>
      </c>
      <c r="B8" s="12" t="s">
        <v>6</v>
      </c>
      <c r="C8" s="8">
        <v>40</v>
      </c>
      <c r="D8" s="8">
        <v>10</v>
      </c>
      <c r="E8" s="8">
        <v>2</v>
      </c>
      <c r="F8" s="11" t="s">
        <v>39</v>
      </c>
      <c r="G8" s="53" t="s">
        <v>53</v>
      </c>
      <c r="H8" s="49" t="s">
        <v>47</v>
      </c>
      <c r="I8" s="63"/>
    </row>
    <row r="9" spans="1:9" ht="36" x14ac:dyDescent="0.2">
      <c r="A9" s="16">
        <v>70</v>
      </c>
      <c r="B9" s="5" t="s">
        <v>23</v>
      </c>
      <c r="C9" s="6">
        <v>230</v>
      </c>
      <c r="D9" s="6">
        <v>20</v>
      </c>
      <c r="E9" s="6">
        <v>4</v>
      </c>
      <c r="F9" s="7" t="s">
        <v>33</v>
      </c>
      <c r="G9" s="53" t="s">
        <v>35</v>
      </c>
      <c r="H9" s="49" t="s">
        <v>34</v>
      </c>
      <c r="I9" s="63"/>
    </row>
    <row r="10" spans="1:9" s="4" customFormat="1" x14ac:dyDescent="0.2">
      <c r="A10" s="13">
        <v>74</v>
      </c>
      <c r="B10" s="12" t="s">
        <v>23</v>
      </c>
      <c r="C10" s="12" t="s">
        <v>36</v>
      </c>
      <c r="D10" s="12">
        <v>25</v>
      </c>
      <c r="E10" s="12">
        <v>3</v>
      </c>
      <c r="F10" s="12">
        <v>15</v>
      </c>
      <c r="G10" s="53" t="s">
        <v>37</v>
      </c>
      <c r="H10" s="49"/>
      <c r="I10" s="63"/>
    </row>
    <row r="11" spans="1:9" x14ac:dyDescent="0.2">
      <c r="A11" s="15">
        <v>96</v>
      </c>
      <c r="B11" s="5" t="s">
        <v>7</v>
      </c>
      <c r="C11" s="6">
        <v>136</v>
      </c>
      <c r="D11" s="6">
        <v>15</v>
      </c>
      <c r="E11" s="6">
        <v>2</v>
      </c>
      <c r="F11" s="7" t="s">
        <v>38</v>
      </c>
      <c r="G11" s="52" t="s">
        <v>8</v>
      </c>
      <c r="H11" s="31"/>
      <c r="I11" s="63"/>
    </row>
    <row r="12" spans="1:9" x14ac:dyDescent="0.2">
      <c r="A12" s="15">
        <v>97</v>
      </c>
      <c r="B12" s="5" t="s">
        <v>7</v>
      </c>
      <c r="C12" s="9">
        <v>220</v>
      </c>
      <c r="D12" s="9">
        <v>15</v>
      </c>
      <c r="E12" s="9">
        <v>2</v>
      </c>
      <c r="F12" s="10" t="s">
        <v>33</v>
      </c>
      <c r="G12" s="52" t="s">
        <v>8</v>
      </c>
      <c r="H12" s="31"/>
      <c r="I12" s="63"/>
    </row>
    <row r="13" spans="1:9" x14ac:dyDescent="0.2">
      <c r="A13" s="15">
        <v>99</v>
      </c>
      <c r="B13" s="5" t="s">
        <v>7</v>
      </c>
      <c r="C13" s="9">
        <v>130</v>
      </c>
      <c r="D13" s="9">
        <v>15</v>
      </c>
      <c r="E13" s="9">
        <v>2</v>
      </c>
      <c r="F13" s="10" t="s">
        <v>39</v>
      </c>
      <c r="G13" s="52" t="s">
        <v>8</v>
      </c>
      <c r="H13" s="31"/>
      <c r="I13" s="63"/>
    </row>
    <row r="14" spans="1:9" s="4" customFormat="1" ht="24" x14ac:dyDescent="0.2">
      <c r="A14" s="13">
        <v>110</v>
      </c>
      <c r="B14" s="12" t="s">
        <v>40</v>
      </c>
      <c r="C14" s="8">
        <v>28</v>
      </c>
      <c r="D14" s="8">
        <v>6</v>
      </c>
      <c r="E14" s="8">
        <v>3</v>
      </c>
      <c r="F14" s="8">
        <v>4</v>
      </c>
      <c r="G14" s="53" t="s">
        <v>43</v>
      </c>
      <c r="H14" s="31" t="s">
        <v>42</v>
      </c>
      <c r="I14" s="63"/>
    </row>
    <row r="15" spans="1:9" s="4" customFormat="1" ht="24" x14ac:dyDescent="0.2">
      <c r="A15" s="16" t="s">
        <v>41</v>
      </c>
      <c r="B15" s="85" t="s">
        <v>44</v>
      </c>
      <c r="C15" s="86"/>
      <c r="D15" s="8"/>
      <c r="E15" s="8"/>
      <c r="F15" s="11"/>
      <c r="G15" s="53" t="s">
        <v>45</v>
      </c>
      <c r="H15" s="49" t="s">
        <v>52</v>
      </c>
      <c r="I15" s="63"/>
    </row>
    <row r="16" spans="1:9" ht="24.75" thickBot="1" x14ac:dyDescent="0.25">
      <c r="A16" s="59" t="s">
        <v>41</v>
      </c>
      <c r="B16" s="87" t="s">
        <v>40</v>
      </c>
      <c r="C16" s="88"/>
      <c r="D16" s="21"/>
      <c r="E16" s="21"/>
      <c r="F16" s="21"/>
      <c r="G16" s="60" t="s">
        <v>45</v>
      </c>
      <c r="H16" s="61" t="s">
        <v>51</v>
      </c>
      <c r="I16" s="64"/>
    </row>
    <row r="17" spans="1:9" x14ac:dyDescent="0.2">
      <c r="A17" s="22"/>
      <c r="B17" s="22"/>
      <c r="C17" s="23"/>
      <c r="D17" s="23"/>
      <c r="E17" s="23"/>
      <c r="F17" s="23"/>
      <c r="G17" s="24"/>
      <c r="H17" s="25"/>
      <c r="I17" s="48"/>
    </row>
    <row r="18" spans="1:9" x14ac:dyDescent="0.2">
      <c r="B18" s="89" t="s">
        <v>25</v>
      </c>
      <c r="C18" s="89"/>
      <c r="D18" s="89"/>
      <c r="E18" s="89"/>
      <c r="F18" s="89"/>
      <c r="G18" s="89"/>
      <c r="H18" s="89"/>
      <c r="I18" s="89"/>
    </row>
    <row r="19" spans="1:9" s="36" customFormat="1" x14ac:dyDescent="0.2">
      <c r="A19" s="32"/>
      <c r="B19" s="32"/>
      <c r="C19" s="33"/>
      <c r="D19" s="34"/>
      <c r="E19" s="34"/>
      <c r="F19" s="34"/>
      <c r="G19" s="35"/>
    </row>
    <row r="20" spans="1:9" s="36" customFormat="1" ht="15" x14ac:dyDescent="0.2">
      <c r="A20" s="32"/>
      <c r="B20" s="37"/>
      <c r="D20" s="35"/>
      <c r="E20" s="35"/>
      <c r="F20" s="35"/>
      <c r="H20" s="38" t="s">
        <v>16</v>
      </c>
      <c r="I20" s="45">
        <f>(SUM(I6:I16))</f>
        <v>0</v>
      </c>
    </row>
    <row r="21" spans="1:9" s="36" customFormat="1" ht="13.5" thickBot="1" x14ac:dyDescent="0.25">
      <c r="A21" s="32"/>
      <c r="B21" s="37"/>
      <c r="C21" s="37"/>
      <c r="D21" s="39"/>
      <c r="E21" s="39"/>
      <c r="F21" s="40"/>
      <c r="H21" s="41" t="s">
        <v>18</v>
      </c>
      <c r="I21" s="46"/>
    </row>
    <row r="22" spans="1:9" s="36" customFormat="1" ht="15.75" thickBot="1" x14ac:dyDescent="0.25">
      <c r="A22" s="32"/>
      <c r="B22" s="37"/>
      <c r="C22" s="42"/>
      <c r="D22" s="43"/>
      <c r="E22" s="43"/>
      <c r="F22" s="43"/>
      <c r="H22" s="44" t="s">
        <v>19</v>
      </c>
      <c r="I22" s="47">
        <f>I20+I21</f>
        <v>0</v>
      </c>
    </row>
    <row r="23" spans="1:9" s="36" customFormat="1" ht="13.5" thickBot="1" x14ac:dyDescent="0.25">
      <c r="A23" s="32"/>
      <c r="B23" s="37"/>
      <c r="C23" s="42"/>
      <c r="D23" s="42"/>
      <c r="E23" s="42"/>
      <c r="F23" s="42"/>
    </row>
    <row r="24" spans="1:9" ht="13.5" thickBot="1" x14ac:dyDescent="0.25">
      <c r="B24" s="90" t="s">
        <v>50</v>
      </c>
      <c r="C24" s="91"/>
      <c r="D24" s="91"/>
      <c r="E24" s="91"/>
      <c r="F24" s="91"/>
      <c r="G24" s="91"/>
      <c r="H24" s="91"/>
      <c r="I24" s="92"/>
    </row>
    <row r="25" spans="1:9" x14ac:dyDescent="0.2">
      <c r="B25" s="65" t="s">
        <v>8</v>
      </c>
      <c r="C25" s="78" t="s">
        <v>10</v>
      </c>
      <c r="D25" s="79"/>
      <c r="E25" s="79"/>
      <c r="F25" s="79"/>
      <c r="G25" s="79"/>
      <c r="H25" s="79"/>
      <c r="I25" s="80"/>
    </row>
    <row r="26" spans="1:9" ht="24" customHeight="1" x14ac:dyDescent="0.2">
      <c r="B26" s="66"/>
      <c r="C26" s="71" t="s">
        <v>49</v>
      </c>
      <c r="D26" s="72"/>
      <c r="E26" s="72"/>
      <c r="F26" s="72"/>
      <c r="G26" s="72"/>
      <c r="H26" s="72"/>
      <c r="I26" s="73"/>
    </row>
    <row r="27" spans="1:9" x14ac:dyDescent="0.2">
      <c r="B27" s="67" t="s">
        <v>11</v>
      </c>
      <c r="C27" s="81" t="s">
        <v>12</v>
      </c>
      <c r="D27" s="82"/>
      <c r="E27" s="82"/>
      <c r="F27" s="82"/>
      <c r="G27" s="82"/>
      <c r="H27" s="82"/>
      <c r="I27" s="83"/>
    </row>
    <row r="28" spans="1:9" ht="24" customHeight="1" x14ac:dyDescent="0.2">
      <c r="B28" s="66"/>
      <c r="C28" s="71" t="s">
        <v>13</v>
      </c>
      <c r="D28" s="72"/>
      <c r="E28" s="72"/>
      <c r="F28" s="72"/>
      <c r="G28" s="72"/>
      <c r="H28" s="72"/>
      <c r="I28" s="73"/>
    </row>
    <row r="29" spans="1:9" x14ac:dyDescent="0.2">
      <c r="B29" s="67" t="s">
        <v>9</v>
      </c>
      <c r="C29" s="81" t="s">
        <v>14</v>
      </c>
      <c r="D29" s="82"/>
      <c r="E29" s="82"/>
      <c r="F29" s="82"/>
      <c r="G29" s="82"/>
      <c r="H29" s="82"/>
      <c r="I29" s="83"/>
    </row>
    <row r="30" spans="1:9" x14ac:dyDescent="0.2">
      <c r="B30" s="68"/>
      <c r="C30" s="71" t="s">
        <v>15</v>
      </c>
      <c r="D30" s="72"/>
      <c r="E30" s="72"/>
      <c r="F30" s="72"/>
      <c r="G30" s="72"/>
      <c r="H30" s="72"/>
      <c r="I30" s="73"/>
    </row>
    <row r="31" spans="1:9" x14ac:dyDescent="0.2">
      <c r="B31" s="69" t="s">
        <v>27</v>
      </c>
      <c r="C31" s="74" t="s">
        <v>26</v>
      </c>
      <c r="D31" s="74"/>
      <c r="E31" s="74"/>
      <c r="F31" s="74"/>
      <c r="G31" s="74"/>
      <c r="H31" s="74"/>
      <c r="I31" s="75"/>
    </row>
    <row r="32" spans="1:9" x14ac:dyDescent="0.2">
      <c r="B32" s="69" t="s">
        <v>31</v>
      </c>
      <c r="C32" s="74" t="s">
        <v>30</v>
      </c>
      <c r="D32" s="74"/>
      <c r="E32" s="74"/>
      <c r="F32" s="74"/>
      <c r="G32" s="74"/>
      <c r="H32" s="74"/>
      <c r="I32" s="75"/>
    </row>
    <row r="33" spans="2:9" ht="13.5" thickBot="1" x14ac:dyDescent="0.25">
      <c r="B33" s="70" t="s">
        <v>28</v>
      </c>
      <c r="C33" s="76" t="s">
        <v>29</v>
      </c>
      <c r="D33" s="76"/>
      <c r="E33" s="76"/>
      <c r="F33" s="76"/>
      <c r="G33" s="76"/>
      <c r="H33" s="76"/>
      <c r="I33" s="77"/>
    </row>
  </sheetData>
  <sheetProtection algorithmName="SHA-512" hashValue="pHbv1aRInMyL90IWQHgXbo2zRdjsZhvZlvBNcuvBUZoh+tlme/azR5QUAuPolRbvBghY90sYuClcQKxHLjPMLQ==" saltValue="zIoUchGzPmJpqiIvCtEx/Q==" spinCount="100000" sheet="1" objects="1" scenarios="1"/>
  <mergeCells count="14">
    <mergeCell ref="A1:I1"/>
    <mergeCell ref="B15:C15"/>
    <mergeCell ref="B16:C16"/>
    <mergeCell ref="B18:I18"/>
    <mergeCell ref="B24:I24"/>
    <mergeCell ref="C30:I30"/>
    <mergeCell ref="C31:I31"/>
    <mergeCell ref="C32:I32"/>
    <mergeCell ref="C33:I33"/>
    <mergeCell ref="C25:I25"/>
    <mergeCell ref="C26:I26"/>
    <mergeCell ref="C27:I27"/>
    <mergeCell ref="C28:I28"/>
    <mergeCell ref="C29:I29"/>
  </mergeCells>
  <phoneticPr fontId="0" type="noConversion"/>
  <printOptions horizontalCentered="1"/>
  <pageMargins left="0.59055118110236227" right="0.59055118110236227" top="0.59055118110236227" bottom="0.59055118110236227" header="0.51181102362204722" footer="0.31496062992125984"/>
  <pageSetup paperSize="9" scale="74" orientation="landscape" useFirstPageNumber="1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Návrh 2019</vt:lpstr>
      <vt:lpstr>'Návrh 2019'!Názvy_tisku</vt:lpstr>
      <vt:lpstr>'Návrh 2019'!Oblast_tisku</vt:lpstr>
    </vt:vector>
  </TitlesOfParts>
  <Company>ekoipex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neckarova</dc:creator>
  <cp:lastModifiedBy>Joneš Jan Ing.</cp:lastModifiedBy>
  <cp:lastPrinted>2021-05-18T06:59:42Z</cp:lastPrinted>
  <dcterms:created xsi:type="dcterms:W3CDTF">2009-04-24T04:20:54Z</dcterms:created>
  <dcterms:modified xsi:type="dcterms:W3CDTF">2021-05-18T06:59:44Z</dcterms:modified>
</cp:coreProperties>
</file>